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ЭР\Downloads\"/>
    </mc:Choice>
  </mc:AlternateContent>
  <bookViews>
    <workbookView xWindow="0" yWindow="0" windowWidth="28800" windowHeight="1173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  <sheet name="Раздел 9" sheetId="9" r:id="rId9"/>
  </sheets>
  <calcPr calcId="162913"/>
</workbook>
</file>

<file path=xl/calcChain.xml><?xml version="1.0" encoding="utf-8"?>
<calcChain xmlns="http://schemas.openxmlformats.org/spreadsheetml/2006/main">
  <c r="I16" i="1" l="1"/>
  <c r="J16" i="1" s="1"/>
  <c r="H16" i="1"/>
  <c r="H15" i="1"/>
  <c r="I15" i="1" s="1"/>
  <c r="J15" i="1" s="1"/>
  <c r="H11" i="1"/>
  <c r="I11" i="1" s="1"/>
  <c r="J11" i="1" s="1"/>
</calcChain>
</file>

<file path=xl/sharedStrings.xml><?xml version="1.0" encoding="utf-8"?>
<sst xmlns="http://schemas.openxmlformats.org/spreadsheetml/2006/main" count="461" uniqueCount="237">
  <si>
    <t>Показатели оценки эффективности деятельности органов местного самоуправленияРаздел 1. Экономическое развитие</t>
  </si>
  <si>
    <t>N п/п</t>
  </si>
  <si>
    <t>Наименование показателей</t>
  </si>
  <si>
    <t>Ед. изм.</t>
  </si>
  <si>
    <t>2022 г. (плановый период)</t>
  </si>
  <si>
    <t>Примечание</t>
  </si>
  <si>
    <t>1</t>
  </si>
  <si>
    <t/>
  </si>
  <si>
    <t>Число субъектов малого и среднего предпринимательства в расчете на 10 тыс. человек населения</t>
  </si>
  <si>
    <t>R_2947</t>
  </si>
  <si>
    <t>D_370</t>
  </si>
  <si>
    <t>ед</t>
  </si>
  <si>
    <t>2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</si>
  <si>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</t>
  </si>
  <si>
    <t>R_2950</t>
  </si>
  <si>
    <t>%</t>
  </si>
  <si>
    <t>3</t>
  </si>
  <si>
    <t>Объем инвестиций в основной капитал (за исключением бюджетных средств) в расчете на 1 жителя</t>
  </si>
  <si>
    <t>R_3325</t>
  </si>
  <si>
    <t>руб</t>
  </si>
  <si>
    <t>4</t>
  </si>
  <si>
    <t xml:space="preserve"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 </t>
  </si>
  <si>
    <t>R_3331</t>
  </si>
  <si>
    <t>5</t>
  </si>
  <si>
    <t>Доля прибыльных сельскохозяйственных организаций в общем их числе</t>
  </si>
  <si>
    <t>R_3337</t>
  </si>
  <si>
    <t>6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</si>
  <si>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</si>
  <si>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R_3334</t>
  </si>
  <si>
    <t>7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</si>
  <si>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</si>
  <si>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R_3340</t>
  </si>
  <si>
    <t>8</t>
  </si>
  <si>
    <t>Среднемесячная номинальная начисленная заработная плата работников</t>
  </si>
  <si>
    <t>R_3346</t>
  </si>
  <si>
    <t>8.1</t>
  </si>
  <si>
    <t>крупных и средних предприятий и некоммерческих организаций</t>
  </si>
  <si>
    <t>R_3343</t>
  </si>
  <si>
    <t>8.2</t>
  </si>
  <si>
    <t>муниципальных дошкольных образовательных учреждений</t>
  </si>
  <si>
    <t>R_3349</t>
  </si>
  <si>
    <t>8.3</t>
  </si>
  <si>
    <t>муниципальных общеобразовательных учреждений</t>
  </si>
  <si>
    <t>R_3358</t>
  </si>
  <si>
    <t>8.4</t>
  </si>
  <si>
    <t>учителей муниципальных общеобразовательных учреждений</t>
  </si>
  <si>
    <t>R_3355</t>
  </si>
  <si>
    <t>8.5</t>
  </si>
  <si>
    <t>муниципальных учреждений культуры и искусства</t>
  </si>
  <si>
    <t>R_3361</t>
  </si>
  <si>
    <t>8.6</t>
  </si>
  <si>
    <t>муниципальных учреждений физической культуры и спорта</t>
  </si>
  <si>
    <t>R_3352</t>
  </si>
  <si>
    <t>Раздел 2. Дошкольное образование</t>
  </si>
  <si>
    <t>9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</si>
  <si>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</si>
  <si>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R_3328</t>
  </si>
  <si>
    <t>10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</si>
  <si>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</si>
  <si>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R_3364</t>
  </si>
  <si>
    <t>11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</si>
  <si>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</si>
  <si>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R_3400</t>
  </si>
  <si>
    <t>Раздел 3. Общее и дополнительное образование</t>
  </si>
  <si>
    <t>12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</si>
  <si>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</si>
  <si>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R_3409</t>
  </si>
  <si>
    <t>13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</si>
  <si>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</si>
  <si>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R_3403</t>
  </si>
  <si>
    <t>14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</si>
  <si>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</si>
  <si>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R_3418</t>
  </si>
  <si>
    <t>15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</si>
  <si>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</si>
  <si>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R_3406</t>
  </si>
  <si>
    <t>16</t>
  </si>
  <si>
    <t xml:space="preserve"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 </t>
  </si>
  <si>
    <t>R_3421</t>
  </si>
  <si>
    <t>17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</si>
  <si>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</si>
  <si>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R_3412</t>
  </si>
  <si>
    <t>тыс руб</t>
  </si>
  <si>
    <t>18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</si>
  <si>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</si>
  <si>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R_3415</t>
  </si>
  <si>
    <t>Раздел 4. Культура</t>
  </si>
  <si>
    <t>19</t>
  </si>
  <si>
    <t>Уровень фактической обеспеченности учреждениями культуры от нормативной потребности:</t>
  </si>
  <si>
    <t>R_3433</t>
  </si>
  <si>
    <t>19.1</t>
  </si>
  <si>
    <t>клубами и учреждениями клубного типа</t>
  </si>
  <si>
    <t>R_3427</t>
  </si>
  <si>
    <t>19.2</t>
  </si>
  <si>
    <t>библиотеками</t>
  </si>
  <si>
    <t>R_3430</t>
  </si>
  <si>
    <t>19.3</t>
  </si>
  <si>
    <t>парками культуры и отдыха</t>
  </si>
  <si>
    <t>R_3439</t>
  </si>
  <si>
    <t>20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</si>
  <si>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</si>
  <si>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R_3424</t>
  </si>
  <si>
    <t>21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</si>
  <si>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</si>
  <si>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R_3436</t>
  </si>
  <si>
    <t>Раздел 5. Физическая культура и спорт</t>
  </si>
  <si>
    <t>22</t>
  </si>
  <si>
    <t xml:space="preserve">Доля населения, систематически занимающегося физической культурой и спортом </t>
  </si>
  <si>
    <t>R_3658</t>
  </si>
  <si>
    <t>23</t>
  </si>
  <si>
    <t>Доля обучающихся, систематически занимающихся физической культурой и спортом, в общей численности обучающихся</t>
  </si>
  <si>
    <t>R_3661</t>
  </si>
  <si>
    <t>Раздел 6. Жилищное строительство и обеспечение граждан жильем</t>
  </si>
  <si>
    <t>24</t>
  </si>
  <si>
    <t>Общая площадь жилых помещений, приходящаяся в среднем на одного жителя, - всего</t>
  </si>
  <si>
    <t>R_3673</t>
  </si>
  <si>
    <t>м2</t>
  </si>
  <si>
    <t>24.1</t>
  </si>
  <si>
    <t xml:space="preserve">в том числе введенная в действие за один год </t>
  </si>
  <si>
    <t>R_3676</t>
  </si>
  <si>
    <t>25</t>
  </si>
  <si>
    <t>Площадь земельных участков, предоставленных для строительства в расчете на 10 тыс. человек населения, - всего</t>
  </si>
  <si>
    <t>R_3664</t>
  </si>
  <si>
    <t>га</t>
  </si>
  <si>
    <t>25.1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</si>
  <si>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</si>
  <si>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R_3667</t>
  </si>
  <si>
    <t>26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</si>
  <si>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</si>
  <si>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R_3670</t>
  </si>
  <si>
    <t>26.1</t>
  </si>
  <si>
    <t>объектов жилищного строительства - в течение 3 лет</t>
  </si>
  <si>
    <t>R_3679</t>
  </si>
  <si>
    <t>26.2</t>
  </si>
  <si>
    <t>иных объектов капитального строительства - в течение 5 лет</t>
  </si>
  <si>
    <t>R_3682</t>
  </si>
  <si>
    <t>Раздел 7. Жилищно-коммунальное хозяйство</t>
  </si>
  <si>
    <t>27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</si>
  <si>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</si>
  <si>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R_3694</t>
  </si>
  <si>
    <t>28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</si>
  <si>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</si>
  <si>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R_3688</t>
  </si>
  <si>
    <t>29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</si>
  <si>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</si>
  <si>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R_3685</t>
  </si>
  <si>
    <t>30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</si>
  <si>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</si>
  <si>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R_3691</t>
  </si>
  <si>
    <t>Раздел 8. Организация муниципального управления</t>
  </si>
  <si>
    <t>31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</si>
  <si>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</si>
  <si>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R_3697</t>
  </si>
  <si>
    <t>32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</si>
  <si>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</si>
  <si>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R_3703</t>
  </si>
  <si>
    <t>33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</si>
  <si>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</si>
  <si>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R_3715</t>
  </si>
  <si>
    <t>34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</si>
  <si>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</si>
  <si>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R_3709</t>
  </si>
  <si>
    <t>35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</si>
  <si>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</si>
  <si>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R_3712</t>
  </si>
  <si>
    <t>36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</si>
  <si>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</si>
  <si>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R_3718</t>
  </si>
  <si>
    <t>Да(1)/Нет(0)</t>
  </si>
  <si>
    <t>37</t>
  </si>
  <si>
    <t>Удовлетворенность населения деятельностью органов местного самоуправления городского округа (муниципального района), процентов от числа опрошенных</t>
  </si>
  <si>
    <t>R_3700</t>
  </si>
  <si>
    <t>38</t>
  </si>
  <si>
    <t>Среднегодовая численность постоянного населения</t>
  </si>
  <si>
    <t>R_3706</t>
  </si>
  <si>
    <t>тыс чел</t>
  </si>
  <si>
    <t>Раздел 9. Энергосбережение и повышение энергетической</t>
  </si>
  <si>
    <t>39</t>
  </si>
  <si>
    <t>Удельная величина потребления энергетических ресурсов в многоквартирных домах:</t>
  </si>
  <si>
    <t>R_3730</t>
  </si>
  <si>
    <t>39.1</t>
  </si>
  <si>
    <t xml:space="preserve"> электрическая энергия, кВт/ч на 1 проживающего </t>
  </si>
  <si>
    <t>R_3727</t>
  </si>
  <si>
    <t>кВт.ч</t>
  </si>
  <si>
    <t>39.2</t>
  </si>
  <si>
    <t>тепловая энергия, Гкал на 1 кв. метр общей площади</t>
  </si>
  <si>
    <t>R_3724</t>
  </si>
  <si>
    <t>Гкал</t>
  </si>
  <si>
    <t>39.3</t>
  </si>
  <si>
    <t>горячая вода, куб. метров на 1 проживающего</t>
  </si>
  <si>
    <t>R_3721</t>
  </si>
  <si>
    <t>м3</t>
  </si>
  <si>
    <t>39.4</t>
  </si>
  <si>
    <t>холодная вода, куб. метров на 1 проживающего</t>
  </si>
  <si>
    <t>R_3736</t>
  </si>
  <si>
    <t>39.5</t>
  </si>
  <si>
    <t>природный газ, куб. метров на 1 проживающего</t>
  </si>
  <si>
    <t>R_3733</t>
  </si>
  <si>
    <t>40</t>
  </si>
  <si>
    <t>Удельная величина потребления энергетических ресурсов муниципальными бюджетными учреждениями:</t>
  </si>
  <si>
    <t>R_3748</t>
  </si>
  <si>
    <t>40.1</t>
  </si>
  <si>
    <t>электрическая энергия, кВт/ч на 1 человека населения</t>
  </si>
  <si>
    <t>R_3742</t>
  </si>
  <si>
    <t>40.2</t>
  </si>
  <si>
    <t>R_3745</t>
  </si>
  <si>
    <t>40.3</t>
  </si>
  <si>
    <t>горячая вода, куб. метров на 1 человека населения</t>
  </si>
  <si>
    <t>R_3751</t>
  </si>
  <si>
    <t>40.4</t>
  </si>
  <si>
    <t>холодная вода, куб. метров на 1 человека населения</t>
  </si>
  <si>
    <t>R_3754</t>
  </si>
  <si>
    <t>40.5</t>
  </si>
  <si>
    <t>природный газ, куб. метров на 1 человека населения</t>
  </si>
  <si>
    <t>R_3739</t>
  </si>
  <si>
    <t>41</t>
  </si>
  <si>
    <t>Результаты независимой оценки 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 для размещения информации о государственных и муниципальных учреждениях в информационнотелекоммуникационной сети "Интернет") (при наличии)</t>
  </si>
  <si>
    <t>R_21802</t>
  </si>
  <si>
    <t>41.1</t>
  </si>
  <si>
    <t xml:space="preserve">в сфере культуры </t>
  </si>
  <si>
    <t>R_21805</t>
  </si>
  <si>
    <t>балл</t>
  </si>
  <si>
    <t>41.2</t>
  </si>
  <si>
    <t>в сфере образования</t>
  </si>
  <si>
    <t>R_21814</t>
  </si>
  <si>
    <t>41.3</t>
  </si>
  <si>
    <t>в сфере охраны здоровья</t>
  </si>
  <si>
    <t>R_21808</t>
  </si>
  <si>
    <t>41.4</t>
  </si>
  <si>
    <t xml:space="preserve">в сфере социального обслуживания </t>
  </si>
  <si>
    <t>R_21811</t>
  </si>
  <si>
    <t>2019 г. (предыдущий период)</t>
  </si>
  <si>
    <t>2023 г. (плановый период)</t>
  </si>
  <si>
    <t>2020 г. (предыдущий период)</t>
  </si>
  <si>
    <t>2021 г. (отчетный период)</t>
  </si>
  <si>
    <t>2024 г. (плановый период)</t>
  </si>
  <si>
    <t>от 0 до 100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</si>
</sst>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9"/>
      <color theme="1"/>
      <name val="Arial"/>
      <family val="2"/>
      <charset val="204"/>
    </font>
    <font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F6F6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protection locked="0"/>
    </xf>
    <xf numFmtId="0" fontId="1" fillId="0" borderId="0"/>
  </cellStyleXfs>
  <cellXfs count="72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horizontal="left" vertical="center" wrapText="1"/>
    </xf>
    <xf numFmtId="0" fontId="0" fillId="0" borderId="4" xfId="0" applyBorder="1" applyAlignment="1" applyProtection="1">
      <alignment horizontal="right" vertical="center" wrapText="1"/>
      <protection locked="0"/>
    </xf>
    <xf numFmtId="4" fontId="3" fillId="3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164" fontId="4" fillId="3" borderId="2" xfId="2" applyNumberFormat="1" applyFont="1" applyFill="1" applyBorder="1" applyAlignment="1">
      <alignment horizontal="center" vertical="center"/>
    </xf>
    <xf numFmtId="165" fontId="4" fillId="3" borderId="2" xfId="2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top" wrapText="1" shrinkToFi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right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 shrinkToFit="1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B1" workbookViewId="0">
      <selection activeCell="H22" sqref="H22"/>
    </sheetView>
  </sheetViews>
  <sheetFormatPr defaultRowHeight="15" x14ac:dyDescent="0.25"/>
  <cols>
    <col min="1" max="1" width="8" hidden="1"/>
    <col min="2" max="2" width="10.5703125" customWidth="1"/>
    <col min="3" max="3" width="53.140625" customWidth="1"/>
    <col min="4" max="4" width="13.28515625" customWidth="1"/>
    <col min="5" max="11" width="19.85546875" customWidth="1"/>
  </cols>
  <sheetData>
    <row r="1" spans="1:11" x14ac:dyDescent="0.25">
      <c r="B1" t="s">
        <v>0</v>
      </c>
    </row>
    <row r="2" spans="1:11" ht="45" x14ac:dyDescent="0.25">
      <c r="A2" t="s">
        <v>10</v>
      </c>
      <c r="B2" s="3" t="s">
        <v>1</v>
      </c>
      <c r="C2" s="4" t="s">
        <v>2</v>
      </c>
      <c r="D2" s="5" t="s">
        <v>3</v>
      </c>
      <c r="E2" s="6" t="s">
        <v>231</v>
      </c>
      <c r="F2" s="7" t="s">
        <v>233</v>
      </c>
      <c r="G2" s="8" t="s">
        <v>234</v>
      </c>
      <c r="H2" s="9" t="s">
        <v>4</v>
      </c>
      <c r="I2" s="10" t="s">
        <v>232</v>
      </c>
      <c r="J2" s="11" t="s">
        <v>235</v>
      </c>
      <c r="K2" s="12" t="s">
        <v>5</v>
      </c>
    </row>
    <row r="3" spans="1:11" ht="45" x14ac:dyDescent="0.25">
      <c r="A3" t="s">
        <v>9</v>
      </c>
      <c r="B3" s="1" t="s">
        <v>6</v>
      </c>
      <c r="C3" s="1" t="s">
        <v>8</v>
      </c>
      <c r="D3" s="1" t="s">
        <v>11</v>
      </c>
      <c r="E3" s="52">
        <v>389.16</v>
      </c>
      <c r="F3" s="52">
        <v>493.5</v>
      </c>
      <c r="G3" s="52">
        <v>493.5</v>
      </c>
      <c r="H3" s="52">
        <v>497.55</v>
      </c>
      <c r="I3" s="52">
        <v>500.81</v>
      </c>
      <c r="J3" s="52">
        <v>504.07</v>
      </c>
      <c r="K3" s="2" t="s">
        <v>7</v>
      </c>
    </row>
    <row r="4" spans="1:11" ht="75" x14ac:dyDescent="0.25">
      <c r="A4" t="s">
        <v>14</v>
      </c>
      <c r="B4" s="1" t="s">
        <v>12</v>
      </c>
      <c r="C4" s="1" t="s">
        <v>13</v>
      </c>
      <c r="D4" s="1" t="s">
        <v>15</v>
      </c>
      <c r="E4" s="52">
        <v>12.76</v>
      </c>
      <c r="F4" s="52">
        <v>12.75</v>
      </c>
      <c r="G4" s="52">
        <v>12.9</v>
      </c>
      <c r="H4" s="52">
        <v>13.13</v>
      </c>
      <c r="I4" s="52">
        <v>13.28</v>
      </c>
      <c r="J4" s="52">
        <v>13.42</v>
      </c>
      <c r="K4" s="2" t="s">
        <v>7</v>
      </c>
    </row>
    <row r="5" spans="1:11" ht="54" customHeight="1" x14ac:dyDescent="0.25">
      <c r="A5" t="s">
        <v>18</v>
      </c>
      <c r="B5" s="1" t="s">
        <v>16</v>
      </c>
      <c r="C5" s="1" t="s">
        <v>17</v>
      </c>
      <c r="D5" s="1" t="s">
        <v>19</v>
      </c>
      <c r="E5" s="56">
        <v>1398.65</v>
      </c>
      <c r="F5" s="56">
        <v>1092.95</v>
      </c>
      <c r="G5" s="56">
        <v>2090.5100000000002</v>
      </c>
      <c r="H5" s="56">
        <v>2107.11</v>
      </c>
      <c r="I5" s="56">
        <v>2124.71</v>
      </c>
      <c r="J5" s="56">
        <v>2142.4699999999998</v>
      </c>
      <c r="K5" s="2" t="s">
        <v>7</v>
      </c>
    </row>
    <row r="6" spans="1:11" ht="60" x14ac:dyDescent="0.25">
      <c r="A6" t="s">
        <v>22</v>
      </c>
      <c r="B6" s="1" t="s">
        <v>20</v>
      </c>
      <c r="C6" s="1" t="s">
        <v>21</v>
      </c>
      <c r="D6" s="53" t="s">
        <v>15</v>
      </c>
      <c r="E6" s="68">
        <v>24.66</v>
      </c>
      <c r="F6" s="68">
        <v>26.41</v>
      </c>
      <c r="G6" s="68">
        <v>26.86</v>
      </c>
      <c r="H6" s="68">
        <v>27.05</v>
      </c>
      <c r="I6" s="68">
        <v>27.41</v>
      </c>
      <c r="J6" s="68">
        <v>27.78</v>
      </c>
      <c r="K6" s="54" t="s">
        <v>7</v>
      </c>
    </row>
    <row r="7" spans="1:11" ht="30" x14ac:dyDescent="0.25">
      <c r="A7" t="s">
        <v>25</v>
      </c>
      <c r="B7" s="1" t="s">
        <v>23</v>
      </c>
      <c r="C7" s="1" t="s">
        <v>24</v>
      </c>
      <c r="D7" s="1" t="s">
        <v>15</v>
      </c>
      <c r="E7" s="64">
        <v>50</v>
      </c>
      <c r="F7" s="64">
        <v>100</v>
      </c>
      <c r="G7" s="64">
        <v>100</v>
      </c>
      <c r="H7" s="64">
        <v>100</v>
      </c>
      <c r="I7" s="64">
        <v>100</v>
      </c>
      <c r="J7" s="64">
        <v>100</v>
      </c>
      <c r="K7" s="2" t="s">
        <v>7</v>
      </c>
    </row>
    <row r="8" spans="1:11" ht="75" x14ac:dyDescent="0.25">
      <c r="A8" t="s">
        <v>28</v>
      </c>
      <c r="B8" s="1" t="s">
        <v>26</v>
      </c>
      <c r="C8" s="1" t="s">
        <v>27</v>
      </c>
      <c r="D8" s="1" t="s">
        <v>15</v>
      </c>
      <c r="E8" s="52">
        <v>86.96</v>
      </c>
      <c r="F8" s="52">
        <v>87.15</v>
      </c>
      <c r="G8" s="52">
        <v>85.42</v>
      </c>
      <c r="H8" s="52">
        <v>85.06</v>
      </c>
      <c r="I8" s="52">
        <v>84.71</v>
      </c>
      <c r="J8" s="52">
        <v>84.35</v>
      </c>
      <c r="K8" s="2" t="s">
        <v>7</v>
      </c>
    </row>
    <row r="9" spans="1:11" ht="90" x14ac:dyDescent="0.25">
      <c r="A9" t="s">
        <v>31</v>
      </c>
      <c r="B9" s="1" t="s">
        <v>29</v>
      </c>
      <c r="C9" s="1" t="s">
        <v>30</v>
      </c>
      <c r="D9" s="1" t="s">
        <v>15</v>
      </c>
      <c r="E9" s="52">
        <v>0</v>
      </c>
      <c r="F9" s="52">
        <v>0</v>
      </c>
      <c r="G9" s="52">
        <v>0</v>
      </c>
      <c r="H9" s="52">
        <v>65.08</v>
      </c>
      <c r="I9" s="52">
        <v>65.11</v>
      </c>
      <c r="J9" s="56">
        <v>65.849999999999994</v>
      </c>
      <c r="K9" s="2" t="s">
        <v>7</v>
      </c>
    </row>
    <row r="10" spans="1:11" ht="30" x14ac:dyDescent="0.25">
      <c r="A10" t="s">
        <v>34</v>
      </c>
      <c r="B10" s="1" t="s">
        <v>32</v>
      </c>
      <c r="C10" s="1" t="s">
        <v>33</v>
      </c>
      <c r="D10" s="53" t="s">
        <v>7</v>
      </c>
      <c r="E10" s="65"/>
      <c r="F10" s="65"/>
      <c r="G10" s="65"/>
      <c r="H10" s="65"/>
      <c r="I10" s="65"/>
      <c r="J10" s="69"/>
      <c r="K10" s="54" t="s">
        <v>7</v>
      </c>
    </row>
    <row r="11" spans="1:11" ht="30" x14ac:dyDescent="0.25">
      <c r="A11" t="s">
        <v>37</v>
      </c>
      <c r="B11" s="1" t="s">
        <v>35</v>
      </c>
      <c r="C11" s="1" t="s">
        <v>36</v>
      </c>
      <c r="D11" s="53" t="s">
        <v>19</v>
      </c>
      <c r="E11" s="55">
        <v>51458.43</v>
      </c>
      <c r="F11" s="55">
        <v>57055.05</v>
      </c>
      <c r="G11" s="57">
        <v>58705.757300948928</v>
      </c>
      <c r="H11" s="55">
        <f>SUM(G11*1.03)</f>
        <v>60466.930019977401</v>
      </c>
      <c r="I11" s="55">
        <f t="shared" ref="H11:J16" si="0">SUM(H11*1.03)</f>
        <v>62280.937920576725</v>
      </c>
      <c r="J11" s="55">
        <f t="shared" si="0"/>
        <v>64149.366058194028</v>
      </c>
      <c r="K11" s="54" t="s">
        <v>7</v>
      </c>
    </row>
    <row r="12" spans="1:11" ht="30" x14ac:dyDescent="0.25">
      <c r="A12" t="s">
        <v>40</v>
      </c>
      <c r="B12" s="1" t="s">
        <v>38</v>
      </c>
      <c r="C12" s="1" t="s">
        <v>39</v>
      </c>
      <c r="D12" s="53" t="s">
        <v>19</v>
      </c>
      <c r="E12" s="55">
        <v>38846.85</v>
      </c>
      <c r="F12" s="55">
        <v>41632.370000000003</v>
      </c>
      <c r="G12" s="55">
        <v>44805.2</v>
      </c>
      <c r="H12" s="55">
        <v>44805.2</v>
      </c>
      <c r="I12" s="55">
        <v>44805.2</v>
      </c>
      <c r="J12" s="55">
        <v>44805.2</v>
      </c>
      <c r="K12" s="54" t="s">
        <v>7</v>
      </c>
    </row>
    <row r="13" spans="1:11" x14ac:dyDescent="0.25">
      <c r="A13" t="s">
        <v>43</v>
      </c>
      <c r="B13" s="1" t="s">
        <v>41</v>
      </c>
      <c r="C13" s="1" t="s">
        <v>42</v>
      </c>
      <c r="D13" s="53" t="s">
        <v>19</v>
      </c>
      <c r="E13" s="55">
        <v>49301.57</v>
      </c>
      <c r="F13" s="55">
        <v>51859.23</v>
      </c>
      <c r="G13" s="55">
        <v>56196.800000000003</v>
      </c>
      <c r="H13" s="55">
        <v>56196.800000000003</v>
      </c>
      <c r="I13" s="55">
        <v>56196.800000000003</v>
      </c>
      <c r="J13" s="55">
        <v>56196.800000000003</v>
      </c>
      <c r="K13" s="54" t="s">
        <v>7</v>
      </c>
    </row>
    <row r="14" spans="1:11" ht="30" x14ac:dyDescent="0.25">
      <c r="A14" t="s">
        <v>46</v>
      </c>
      <c r="B14" s="1" t="s">
        <v>44</v>
      </c>
      <c r="C14" s="1" t="s">
        <v>45</v>
      </c>
      <c r="D14" s="53" t="s">
        <v>19</v>
      </c>
      <c r="E14" s="55">
        <v>57873</v>
      </c>
      <c r="F14" s="55">
        <v>62317</v>
      </c>
      <c r="G14" s="55">
        <v>68157</v>
      </c>
      <c r="H14" s="55">
        <v>68157</v>
      </c>
      <c r="I14" s="55">
        <v>68157</v>
      </c>
      <c r="J14" s="55">
        <v>68157</v>
      </c>
      <c r="K14" s="54" t="s">
        <v>7</v>
      </c>
    </row>
    <row r="15" spans="1:11" x14ac:dyDescent="0.25">
      <c r="A15" t="s">
        <v>49</v>
      </c>
      <c r="B15" s="1" t="s">
        <v>47</v>
      </c>
      <c r="C15" s="1" t="s">
        <v>48</v>
      </c>
      <c r="D15" s="53" t="s">
        <v>19</v>
      </c>
      <c r="E15" s="55">
        <v>53118.54</v>
      </c>
      <c r="F15" s="55">
        <v>54640.32</v>
      </c>
      <c r="G15" s="58">
        <v>60706.564659427444</v>
      </c>
      <c r="H15" s="55">
        <f t="shared" si="0"/>
        <v>62527.761599210266</v>
      </c>
      <c r="I15" s="55">
        <f t="shared" si="0"/>
        <v>64403.594447186573</v>
      </c>
      <c r="J15" s="55">
        <f t="shared" si="0"/>
        <v>66335.702280602171</v>
      </c>
      <c r="K15" s="54" t="s">
        <v>7</v>
      </c>
    </row>
    <row r="16" spans="1:11" ht="30" x14ac:dyDescent="0.25">
      <c r="A16" t="s">
        <v>52</v>
      </c>
      <c r="B16" s="1" t="s">
        <v>50</v>
      </c>
      <c r="C16" s="1" t="s">
        <v>51</v>
      </c>
      <c r="D16" s="53" t="s">
        <v>19</v>
      </c>
      <c r="E16" s="55">
        <v>48265.55</v>
      </c>
      <c r="F16" s="55">
        <v>49627.88</v>
      </c>
      <c r="G16" s="57">
        <v>58083.125</v>
      </c>
      <c r="H16" s="55">
        <f t="shared" si="0"/>
        <v>59825.618750000001</v>
      </c>
      <c r="I16" s="55">
        <f t="shared" si="0"/>
        <v>61620.387312500003</v>
      </c>
      <c r="J16" s="55">
        <f t="shared" si="0"/>
        <v>63468.998931875001</v>
      </c>
      <c r="K16" s="54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B1" workbookViewId="0">
      <selection activeCell="G11" sqref="G11"/>
    </sheetView>
  </sheetViews>
  <sheetFormatPr defaultRowHeight="15" x14ac:dyDescent="0.25"/>
  <cols>
    <col min="1" max="1" width="8" hidden="1"/>
    <col min="2" max="2" width="10.5703125" customWidth="1"/>
    <col min="3" max="3" width="53.140625" customWidth="1"/>
    <col min="4" max="4" width="13.28515625" customWidth="1"/>
    <col min="5" max="11" width="19.85546875" customWidth="1"/>
  </cols>
  <sheetData>
    <row r="1" spans="1:11" x14ac:dyDescent="0.25">
      <c r="B1" t="s">
        <v>53</v>
      </c>
    </row>
    <row r="2" spans="1:11" ht="45" x14ac:dyDescent="0.25">
      <c r="A2" t="s">
        <v>10</v>
      </c>
      <c r="B2" s="14" t="s">
        <v>1</v>
      </c>
      <c r="C2" s="15" t="s">
        <v>2</v>
      </c>
      <c r="D2" s="16" t="s">
        <v>3</v>
      </c>
      <c r="E2" s="59" t="s">
        <v>231</v>
      </c>
      <c r="F2" s="59" t="s">
        <v>233</v>
      </c>
      <c r="G2" s="59" t="s">
        <v>234</v>
      </c>
      <c r="H2" s="59" t="s">
        <v>4</v>
      </c>
      <c r="I2" s="59" t="s">
        <v>232</v>
      </c>
      <c r="J2" s="59" t="s">
        <v>235</v>
      </c>
      <c r="K2" s="51" t="s">
        <v>5</v>
      </c>
    </row>
    <row r="3" spans="1:11" ht="75" x14ac:dyDescent="0.25">
      <c r="A3" t="s">
        <v>56</v>
      </c>
      <c r="B3" s="13" t="s">
        <v>54</v>
      </c>
      <c r="C3" s="13" t="s">
        <v>55</v>
      </c>
      <c r="D3" s="53" t="s">
        <v>15</v>
      </c>
      <c r="E3" s="60">
        <v>76.42</v>
      </c>
      <c r="F3" s="60">
        <v>77.319999999999993</v>
      </c>
      <c r="G3" s="60">
        <v>76.13</v>
      </c>
      <c r="H3" s="60">
        <v>73.12</v>
      </c>
      <c r="I3" s="60">
        <v>72.650000000000006</v>
      </c>
      <c r="J3" s="60">
        <v>72.13</v>
      </c>
      <c r="K3" s="54" t="s">
        <v>7</v>
      </c>
    </row>
    <row r="4" spans="1:11" ht="60" x14ac:dyDescent="0.25">
      <c r="A4" t="s">
        <v>59</v>
      </c>
      <c r="B4" s="13" t="s">
        <v>57</v>
      </c>
      <c r="C4" s="13" t="s">
        <v>58</v>
      </c>
      <c r="D4" s="53" t="s">
        <v>15</v>
      </c>
      <c r="E4" s="60">
        <v>11.27</v>
      </c>
      <c r="F4" s="60">
        <v>11.4</v>
      </c>
      <c r="G4" s="60">
        <v>8.7200000000000006</v>
      </c>
      <c r="H4" s="60">
        <v>8.25</v>
      </c>
      <c r="I4" s="60">
        <v>8.19</v>
      </c>
      <c r="J4" s="60">
        <v>8.14</v>
      </c>
      <c r="K4" s="54" t="s">
        <v>7</v>
      </c>
    </row>
    <row r="5" spans="1:11" ht="75" x14ac:dyDescent="0.25">
      <c r="A5" t="s">
        <v>62</v>
      </c>
      <c r="B5" s="13" t="s">
        <v>60</v>
      </c>
      <c r="C5" s="13" t="s">
        <v>61</v>
      </c>
      <c r="D5" s="53" t="s">
        <v>15</v>
      </c>
      <c r="E5" s="60">
        <v>26.67</v>
      </c>
      <c r="F5" s="60">
        <v>26.67</v>
      </c>
      <c r="G5" s="60">
        <v>13.33</v>
      </c>
      <c r="H5" s="60">
        <v>13.33</v>
      </c>
      <c r="I5" s="60">
        <v>13.33</v>
      </c>
      <c r="J5" s="60">
        <v>15.38</v>
      </c>
      <c r="K5" s="54" t="s">
        <v>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B1" workbookViewId="0">
      <selection activeCell="C8" sqref="C8"/>
    </sheetView>
  </sheetViews>
  <sheetFormatPr defaultRowHeight="15" x14ac:dyDescent="0.25"/>
  <cols>
    <col min="1" max="1" width="8" hidden="1"/>
    <col min="2" max="2" width="10.5703125" customWidth="1"/>
    <col min="3" max="3" width="53.140625" customWidth="1"/>
    <col min="4" max="4" width="13.28515625" customWidth="1"/>
    <col min="5" max="11" width="19.85546875" customWidth="1"/>
  </cols>
  <sheetData>
    <row r="1" spans="1:11" x14ac:dyDescent="0.25">
      <c r="B1" t="s">
        <v>63</v>
      </c>
    </row>
    <row r="2" spans="1:11" ht="45" x14ac:dyDescent="0.25">
      <c r="A2" t="s">
        <v>10</v>
      </c>
      <c r="B2" s="18" t="s">
        <v>1</v>
      </c>
      <c r="C2" s="19" t="s">
        <v>2</v>
      </c>
      <c r="D2" s="20" t="s">
        <v>3</v>
      </c>
      <c r="E2" s="59" t="s">
        <v>231</v>
      </c>
      <c r="F2" s="59" t="s">
        <v>233</v>
      </c>
      <c r="G2" s="59" t="s">
        <v>234</v>
      </c>
      <c r="H2" s="59" t="s">
        <v>4</v>
      </c>
      <c r="I2" s="59" t="s">
        <v>232</v>
      </c>
      <c r="J2" s="59" t="s">
        <v>235</v>
      </c>
      <c r="K2" s="51" t="s">
        <v>5</v>
      </c>
    </row>
    <row r="3" spans="1:11" ht="75" x14ac:dyDescent="0.25">
      <c r="A3" t="s">
        <v>66</v>
      </c>
      <c r="B3" s="17" t="s">
        <v>64</v>
      </c>
      <c r="C3" s="17" t="s">
        <v>65</v>
      </c>
      <c r="D3" s="53" t="s">
        <v>15</v>
      </c>
      <c r="E3" s="61">
        <v>0</v>
      </c>
      <c r="F3" s="61">
        <v>0</v>
      </c>
      <c r="G3" s="61">
        <v>0</v>
      </c>
      <c r="H3" s="61">
        <v>0</v>
      </c>
      <c r="I3" s="61">
        <v>0</v>
      </c>
      <c r="J3" s="61">
        <v>0</v>
      </c>
      <c r="K3" s="54" t="s">
        <v>7</v>
      </c>
    </row>
    <row r="4" spans="1:11" ht="60" x14ac:dyDescent="0.25">
      <c r="A4" t="s">
        <v>69</v>
      </c>
      <c r="B4" s="17" t="s">
        <v>67</v>
      </c>
      <c r="C4" s="17" t="s">
        <v>68</v>
      </c>
      <c r="D4" s="53" t="s">
        <v>15</v>
      </c>
      <c r="E4" s="60">
        <v>9.09</v>
      </c>
      <c r="F4" s="60">
        <v>9.09</v>
      </c>
      <c r="G4" s="60">
        <v>9.09</v>
      </c>
      <c r="H4" s="60">
        <v>9.09</v>
      </c>
      <c r="I4" s="60">
        <v>18.18</v>
      </c>
      <c r="J4" s="60">
        <v>27.27</v>
      </c>
      <c r="K4" s="54" t="s">
        <v>7</v>
      </c>
    </row>
    <row r="5" spans="1:11" ht="75" x14ac:dyDescent="0.25">
      <c r="A5" t="s">
        <v>72</v>
      </c>
      <c r="B5" s="17" t="s">
        <v>70</v>
      </c>
      <c r="C5" s="17" t="s">
        <v>71</v>
      </c>
      <c r="D5" s="53" t="s">
        <v>15</v>
      </c>
      <c r="E5" s="60">
        <v>36.36</v>
      </c>
      <c r="F5" s="60">
        <v>45.45</v>
      </c>
      <c r="G5" s="60">
        <v>81.819999999999993</v>
      </c>
      <c r="H5" s="60">
        <v>81.819999999999993</v>
      </c>
      <c r="I5" s="60">
        <v>63.64</v>
      </c>
      <c r="J5" s="60">
        <v>45.45</v>
      </c>
      <c r="K5" s="54" t="s">
        <v>7</v>
      </c>
    </row>
    <row r="6" spans="1:11" ht="45" x14ac:dyDescent="0.25">
      <c r="A6" t="s">
        <v>75</v>
      </c>
      <c r="B6" s="17" t="s">
        <v>73</v>
      </c>
      <c r="C6" s="17" t="s">
        <v>74</v>
      </c>
      <c r="D6" s="53" t="s">
        <v>15</v>
      </c>
      <c r="E6" s="60">
        <v>6.81</v>
      </c>
      <c r="F6" s="60">
        <v>7.96</v>
      </c>
      <c r="G6" s="60">
        <v>10.9</v>
      </c>
      <c r="H6" s="60">
        <v>10.76</v>
      </c>
      <c r="I6" s="60">
        <v>9.89</v>
      </c>
      <c r="J6" s="60">
        <v>9.74</v>
      </c>
      <c r="K6" s="54" t="s">
        <v>7</v>
      </c>
    </row>
    <row r="7" spans="1:11" ht="75" x14ac:dyDescent="0.25">
      <c r="A7" t="s">
        <v>78</v>
      </c>
      <c r="B7" s="17" t="s">
        <v>76</v>
      </c>
      <c r="C7" s="17" t="s">
        <v>77</v>
      </c>
      <c r="D7" s="53" t="s">
        <v>15</v>
      </c>
      <c r="E7" s="60">
        <v>11.92</v>
      </c>
      <c r="F7" s="60">
        <v>17.52</v>
      </c>
      <c r="G7" s="60">
        <v>18.559999999999999</v>
      </c>
      <c r="H7" s="60">
        <v>18.75</v>
      </c>
      <c r="I7" s="60">
        <v>10</v>
      </c>
      <c r="J7" s="60">
        <v>10.039999999999999</v>
      </c>
      <c r="K7" s="54" t="s">
        <v>7</v>
      </c>
    </row>
    <row r="8" spans="1:11" ht="45" x14ac:dyDescent="0.25">
      <c r="A8" t="s">
        <v>81</v>
      </c>
      <c r="B8" s="17" t="s">
        <v>79</v>
      </c>
      <c r="C8" s="17" t="s">
        <v>80</v>
      </c>
      <c r="D8" s="53" t="s">
        <v>82</v>
      </c>
      <c r="E8" s="60">
        <v>96375.96</v>
      </c>
      <c r="F8" s="60">
        <v>94336.19</v>
      </c>
      <c r="G8" s="60">
        <v>87834.87</v>
      </c>
      <c r="H8" s="60">
        <v>87025.84</v>
      </c>
      <c r="I8" s="60">
        <v>87155.68</v>
      </c>
      <c r="J8" s="60">
        <v>87409.34</v>
      </c>
      <c r="K8" s="54" t="s">
        <v>7</v>
      </c>
    </row>
    <row r="9" spans="1:11" ht="75" x14ac:dyDescent="0.25">
      <c r="A9" t="s">
        <v>85</v>
      </c>
      <c r="B9" s="17" t="s">
        <v>83</v>
      </c>
      <c r="C9" s="17" t="s">
        <v>84</v>
      </c>
      <c r="D9" s="53" t="s">
        <v>15</v>
      </c>
      <c r="E9" s="60">
        <v>54.51</v>
      </c>
      <c r="F9" s="60">
        <v>49.62</v>
      </c>
      <c r="G9" s="60">
        <v>49.33</v>
      </c>
      <c r="H9" s="60">
        <v>49.33</v>
      </c>
      <c r="I9" s="60">
        <v>49.09</v>
      </c>
      <c r="J9" s="60">
        <v>49.09</v>
      </c>
      <c r="K9" s="54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J8" sqref="J8"/>
    </sheetView>
  </sheetViews>
  <sheetFormatPr defaultRowHeight="15" x14ac:dyDescent="0.25"/>
  <cols>
    <col min="1" max="1" width="8" hidden="1"/>
    <col min="2" max="2" width="10.5703125" customWidth="1"/>
    <col min="3" max="3" width="53.140625" customWidth="1"/>
    <col min="4" max="4" width="13.28515625" customWidth="1"/>
    <col min="5" max="11" width="19.85546875" customWidth="1"/>
  </cols>
  <sheetData>
    <row r="1" spans="1:11" x14ac:dyDescent="0.25">
      <c r="B1" t="s">
        <v>86</v>
      </c>
    </row>
    <row r="2" spans="1:11" ht="45" x14ac:dyDescent="0.25">
      <c r="A2" t="s">
        <v>10</v>
      </c>
      <c r="B2" s="23" t="s">
        <v>1</v>
      </c>
      <c r="C2" s="24" t="s">
        <v>2</v>
      </c>
      <c r="D2" s="25" t="s">
        <v>3</v>
      </c>
      <c r="E2" s="51" t="s">
        <v>231</v>
      </c>
      <c r="F2" s="51" t="s">
        <v>233</v>
      </c>
      <c r="G2" s="51" t="s">
        <v>234</v>
      </c>
      <c r="H2" s="51" t="s">
        <v>4</v>
      </c>
      <c r="I2" s="51" t="s">
        <v>232</v>
      </c>
      <c r="J2" s="51" t="s">
        <v>235</v>
      </c>
      <c r="K2" s="51" t="s">
        <v>5</v>
      </c>
    </row>
    <row r="3" spans="1:11" ht="30" x14ac:dyDescent="0.25">
      <c r="A3" t="s">
        <v>89</v>
      </c>
      <c r="B3" s="21" t="s">
        <v>87</v>
      </c>
      <c r="C3" s="21" t="s">
        <v>88</v>
      </c>
      <c r="D3" s="21" t="s">
        <v>7</v>
      </c>
      <c r="E3" s="21" t="s">
        <v>7</v>
      </c>
      <c r="F3" s="21" t="s">
        <v>7</v>
      </c>
      <c r="G3" s="21" t="s">
        <v>7</v>
      </c>
      <c r="H3" s="21" t="s">
        <v>7</v>
      </c>
      <c r="I3" s="21" t="s">
        <v>7</v>
      </c>
      <c r="J3" s="21" t="s">
        <v>7</v>
      </c>
      <c r="K3" s="22" t="s">
        <v>7</v>
      </c>
    </row>
    <row r="4" spans="1:11" x14ac:dyDescent="0.25">
      <c r="A4" t="s">
        <v>92</v>
      </c>
      <c r="B4" s="21" t="s">
        <v>90</v>
      </c>
      <c r="C4" s="21" t="s">
        <v>91</v>
      </c>
      <c r="D4" s="21" t="s">
        <v>15</v>
      </c>
      <c r="E4" s="52">
        <v>90</v>
      </c>
      <c r="F4" s="52">
        <v>90</v>
      </c>
      <c r="G4" s="52">
        <v>90</v>
      </c>
      <c r="H4" s="52">
        <v>90</v>
      </c>
      <c r="I4" s="52">
        <v>100</v>
      </c>
      <c r="J4" s="52">
        <v>100</v>
      </c>
      <c r="K4" s="22" t="s">
        <v>7</v>
      </c>
    </row>
    <row r="5" spans="1:11" x14ac:dyDescent="0.25">
      <c r="A5" t="s">
        <v>95</v>
      </c>
      <c r="B5" s="21" t="s">
        <v>93</v>
      </c>
      <c r="C5" s="21" t="s">
        <v>94</v>
      </c>
      <c r="D5" s="21" t="s">
        <v>15</v>
      </c>
      <c r="E5" s="52">
        <v>100</v>
      </c>
      <c r="F5" s="52">
        <v>100</v>
      </c>
      <c r="G5" s="52">
        <v>100</v>
      </c>
      <c r="H5" s="52">
        <v>100</v>
      </c>
      <c r="I5" s="52">
        <v>100</v>
      </c>
      <c r="J5" s="52">
        <v>100</v>
      </c>
      <c r="K5" s="22" t="s">
        <v>7</v>
      </c>
    </row>
    <row r="6" spans="1:11" x14ac:dyDescent="0.25">
      <c r="A6" t="s">
        <v>98</v>
      </c>
      <c r="B6" s="21" t="s">
        <v>96</v>
      </c>
      <c r="C6" s="21" t="s">
        <v>97</v>
      </c>
      <c r="D6" s="21" t="s">
        <v>15</v>
      </c>
      <c r="E6" s="52">
        <v>100</v>
      </c>
      <c r="F6" s="52">
        <v>100</v>
      </c>
      <c r="G6" s="52">
        <v>100</v>
      </c>
      <c r="H6" s="52">
        <v>100</v>
      </c>
      <c r="I6" s="52">
        <v>100</v>
      </c>
      <c r="J6" s="52">
        <v>100</v>
      </c>
      <c r="K6" s="22" t="s">
        <v>7</v>
      </c>
    </row>
    <row r="7" spans="1:11" ht="60" x14ac:dyDescent="0.25">
      <c r="A7" t="s">
        <v>101</v>
      </c>
      <c r="B7" s="21" t="s">
        <v>99</v>
      </c>
      <c r="C7" s="21" t="s">
        <v>100</v>
      </c>
      <c r="D7" s="21" t="s">
        <v>15</v>
      </c>
      <c r="E7" s="52">
        <v>30.43</v>
      </c>
      <c r="F7" s="52">
        <v>26.09</v>
      </c>
      <c r="G7" s="52">
        <v>26.09</v>
      </c>
      <c r="H7" s="52">
        <v>26.09</v>
      </c>
      <c r="I7" s="52">
        <v>26.09</v>
      </c>
      <c r="J7" s="52">
        <v>26.09</v>
      </c>
      <c r="K7" s="22" t="s">
        <v>7</v>
      </c>
    </row>
    <row r="8" spans="1:11" ht="75" x14ac:dyDescent="0.25">
      <c r="A8" t="s">
        <v>104</v>
      </c>
      <c r="B8" s="21" t="s">
        <v>102</v>
      </c>
      <c r="C8" s="21" t="s">
        <v>103</v>
      </c>
      <c r="D8" s="21" t="s">
        <v>15</v>
      </c>
      <c r="E8" s="52">
        <v>48</v>
      </c>
      <c r="F8" s="52">
        <v>48</v>
      </c>
      <c r="G8" s="52">
        <v>48</v>
      </c>
      <c r="H8" s="52">
        <v>48</v>
      </c>
      <c r="I8" s="52">
        <v>48</v>
      </c>
      <c r="J8" s="52">
        <v>48</v>
      </c>
      <c r="K8" s="22" t="s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B1" workbookViewId="0">
      <selection activeCell="H14" sqref="H14"/>
    </sheetView>
  </sheetViews>
  <sheetFormatPr defaultRowHeight="15" x14ac:dyDescent="0.25"/>
  <cols>
    <col min="1" max="1" width="8" hidden="1"/>
    <col min="2" max="2" width="10.5703125" customWidth="1"/>
    <col min="3" max="3" width="53.140625" customWidth="1"/>
    <col min="4" max="4" width="13.28515625" customWidth="1"/>
    <col min="5" max="11" width="19.85546875" customWidth="1"/>
  </cols>
  <sheetData>
    <row r="1" spans="1:11" x14ac:dyDescent="0.25">
      <c r="B1" t="s">
        <v>105</v>
      </c>
    </row>
    <row r="2" spans="1:11" ht="45" x14ac:dyDescent="0.25">
      <c r="A2" t="s">
        <v>10</v>
      </c>
      <c r="B2" s="28" t="s">
        <v>1</v>
      </c>
      <c r="C2" s="29" t="s">
        <v>2</v>
      </c>
      <c r="D2" s="30" t="s">
        <v>3</v>
      </c>
      <c r="E2" s="51" t="s">
        <v>231</v>
      </c>
      <c r="F2" s="51" t="s">
        <v>233</v>
      </c>
      <c r="G2" s="51" t="s">
        <v>234</v>
      </c>
      <c r="H2" s="51" t="s">
        <v>4</v>
      </c>
      <c r="I2" s="51" t="s">
        <v>232</v>
      </c>
      <c r="J2" s="51" t="s">
        <v>235</v>
      </c>
      <c r="K2" s="51" t="s">
        <v>5</v>
      </c>
    </row>
    <row r="3" spans="1:11" ht="30" x14ac:dyDescent="0.25">
      <c r="A3" t="s">
        <v>108</v>
      </c>
      <c r="B3" s="26" t="s">
        <v>106</v>
      </c>
      <c r="C3" s="26" t="s">
        <v>107</v>
      </c>
      <c r="D3" s="26" t="s">
        <v>15</v>
      </c>
      <c r="E3" s="56">
        <v>43.76</v>
      </c>
      <c r="F3" s="56">
        <v>44.08</v>
      </c>
      <c r="G3" s="56">
        <v>54.45</v>
      </c>
      <c r="H3" s="56">
        <v>48.31</v>
      </c>
      <c r="I3" s="56">
        <v>51.75</v>
      </c>
      <c r="J3" s="56">
        <v>55.18</v>
      </c>
      <c r="K3" s="27"/>
    </row>
    <row r="4" spans="1:11" ht="45" x14ac:dyDescent="0.25">
      <c r="A4" t="s">
        <v>111</v>
      </c>
      <c r="B4" s="26" t="s">
        <v>109</v>
      </c>
      <c r="C4" s="26" t="s">
        <v>110</v>
      </c>
      <c r="D4" s="53" t="s">
        <v>15</v>
      </c>
      <c r="E4" s="60">
        <v>68.61</v>
      </c>
      <c r="F4" s="60">
        <v>68.540000000000006</v>
      </c>
      <c r="G4" s="60">
        <v>99.96</v>
      </c>
      <c r="H4" s="60">
        <v>98.72</v>
      </c>
      <c r="I4" s="60">
        <v>97.51</v>
      </c>
      <c r="J4" s="60">
        <v>96.69</v>
      </c>
      <c r="K4" s="5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B1" workbookViewId="0">
      <selection activeCell="F13" sqref="F13"/>
    </sheetView>
  </sheetViews>
  <sheetFormatPr defaultRowHeight="15" x14ac:dyDescent="0.25"/>
  <cols>
    <col min="1" max="1" width="8" hidden="1"/>
    <col min="2" max="2" width="10.5703125" customWidth="1"/>
    <col min="3" max="3" width="53.140625" customWidth="1"/>
    <col min="4" max="4" width="13.28515625" customWidth="1"/>
    <col min="5" max="11" width="19.85546875" customWidth="1"/>
  </cols>
  <sheetData>
    <row r="1" spans="1:11" x14ac:dyDescent="0.25">
      <c r="B1" t="s">
        <v>112</v>
      </c>
    </row>
    <row r="2" spans="1:11" ht="45" x14ac:dyDescent="0.25">
      <c r="A2" t="s">
        <v>10</v>
      </c>
      <c r="B2" s="33" t="s">
        <v>1</v>
      </c>
      <c r="C2" s="34" t="s">
        <v>2</v>
      </c>
      <c r="D2" s="35" t="s">
        <v>3</v>
      </c>
      <c r="E2" s="51" t="s">
        <v>231</v>
      </c>
      <c r="F2" s="51" t="s">
        <v>233</v>
      </c>
      <c r="G2" s="51" t="s">
        <v>234</v>
      </c>
      <c r="H2" s="51" t="s">
        <v>4</v>
      </c>
      <c r="I2" s="51" t="s">
        <v>232</v>
      </c>
      <c r="J2" s="51" t="s">
        <v>235</v>
      </c>
      <c r="K2" s="51" t="s">
        <v>5</v>
      </c>
    </row>
    <row r="3" spans="1:11" ht="30" x14ac:dyDescent="0.25">
      <c r="A3" t="s">
        <v>115</v>
      </c>
      <c r="B3" s="31" t="s">
        <v>113</v>
      </c>
      <c r="C3" s="31" t="s">
        <v>114</v>
      </c>
      <c r="D3" s="31" t="s">
        <v>116</v>
      </c>
      <c r="E3" s="56">
        <v>23.52</v>
      </c>
      <c r="F3" s="56">
        <v>23.5</v>
      </c>
      <c r="G3" s="56">
        <v>23.5</v>
      </c>
      <c r="H3" s="56">
        <v>24.49</v>
      </c>
      <c r="I3" s="56">
        <v>25.08</v>
      </c>
      <c r="J3" s="56">
        <v>25.51</v>
      </c>
      <c r="K3" s="32" t="s">
        <v>7</v>
      </c>
    </row>
    <row r="4" spans="1:11" x14ac:dyDescent="0.25">
      <c r="A4" t="s">
        <v>119</v>
      </c>
      <c r="B4" s="31" t="s">
        <v>117</v>
      </c>
      <c r="C4" s="31" t="s">
        <v>118</v>
      </c>
      <c r="D4" s="53" t="s">
        <v>116</v>
      </c>
      <c r="E4" s="66">
        <v>0.46</v>
      </c>
      <c r="F4" s="66">
        <v>0.36</v>
      </c>
      <c r="G4" s="66">
        <v>0.88</v>
      </c>
      <c r="H4" s="66">
        <v>1.04</v>
      </c>
      <c r="I4" s="66">
        <v>0.72</v>
      </c>
      <c r="J4" s="66">
        <v>0.63</v>
      </c>
      <c r="K4" s="54" t="s">
        <v>7</v>
      </c>
    </row>
    <row r="5" spans="1:11" ht="45" x14ac:dyDescent="0.25">
      <c r="A5" t="s">
        <v>122</v>
      </c>
      <c r="B5" s="31" t="s">
        <v>120</v>
      </c>
      <c r="C5" s="31" t="s">
        <v>121</v>
      </c>
      <c r="D5" s="53" t="s">
        <v>123</v>
      </c>
      <c r="E5" s="60">
        <v>13.34</v>
      </c>
      <c r="F5" s="60">
        <v>14.86</v>
      </c>
      <c r="G5" s="60">
        <v>10.220000000000001</v>
      </c>
      <c r="H5" s="60">
        <v>17.13</v>
      </c>
      <c r="I5" s="60">
        <v>11.4</v>
      </c>
      <c r="J5" s="60">
        <v>10.9</v>
      </c>
      <c r="K5" s="54" t="s">
        <v>7</v>
      </c>
    </row>
    <row r="6" spans="1:11" ht="60" x14ac:dyDescent="0.25">
      <c r="A6" t="s">
        <v>126</v>
      </c>
      <c r="B6" s="31" t="s">
        <v>124</v>
      </c>
      <c r="C6" s="31" t="s">
        <v>125</v>
      </c>
      <c r="D6" s="53" t="s">
        <v>123</v>
      </c>
      <c r="E6" s="60">
        <v>13.34</v>
      </c>
      <c r="F6" s="60">
        <v>14.86</v>
      </c>
      <c r="G6" s="60">
        <v>10.220000000000001</v>
      </c>
      <c r="H6" s="60">
        <v>17.13</v>
      </c>
      <c r="I6" s="60">
        <v>11.4</v>
      </c>
      <c r="J6" s="60">
        <v>10.9</v>
      </c>
      <c r="K6" s="54" t="s">
        <v>7</v>
      </c>
    </row>
    <row r="7" spans="1:11" ht="90" x14ac:dyDescent="0.25">
      <c r="A7" t="s">
        <v>129</v>
      </c>
      <c r="B7" s="31" t="s">
        <v>127</v>
      </c>
      <c r="C7" s="31" t="s">
        <v>128</v>
      </c>
      <c r="D7" s="31" t="s">
        <v>7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32" t="s">
        <v>7</v>
      </c>
    </row>
    <row r="8" spans="1:11" x14ac:dyDescent="0.25">
      <c r="A8" t="s">
        <v>132</v>
      </c>
      <c r="B8" s="31" t="s">
        <v>130</v>
      </c>
      <c r="C8" s="31" t="s">
        <v>131</v>
      </c>
      <c r="D8" s="31" t="s">
        <v>116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32" t="s">
        <v>7</v>
      </c>
    </row>
    <row r="9" spans="1:11" ht="30" x14ac:dyDescent="0.25">
      <c r="A9" t="s">
        <v>135</v>
      </c>
      <c r="B9" s="31" t="s">
        <v>133</v>
      </c>
      <c r="C9" s="31" t="s">
        <v>134</v>
      </c>
      <c r="D9" s="31" t="s">
        <v>116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32" t="s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B1" workbookViewId="0">
      <selection activeCell="F5" sqref="F5"/>
    </sheetView>
  </sheetViews>
  <sheetFormatPr defaultRowHeight="15" x14ac:dyDescent="0.25"/>
  <cols>
    <col min="1" max="1" width="8" hidden="1"/>
    <col min="2" max="2" width="10.5703125" customWidth="1"/>
    <col min="3" max="3" width="53.140625" customWidth="1"/>
    <col min="4" max="4" width="13.28515625" customWidth="1"/>
    <col min="5" max="11" width="19.85546875" customWidth="1"/>
  </cols>
  <sheetData>
    <row r="1" spans="1:11" x14ac:dyDescent="0.25">
      <c r="B1" t="s">
        <v>136</v>
      </c>
    </row>
    <row r="2" spans="1:11" ht="45" x14ac:dyDescent="0.25">
      <c r="A2" t="s">
        <v>10</v>
      </c>
      <c r="B2" s="38" t="s">
        <v>1</v>
      </c>
      <c r="C2" s="39" t="s">
        <v>2</v>
      </c>
      <c r="D2" s="40" t="s">
        <v>3</v>
      </c>
      <c r="E2" s="51" t="s">
        <v>231</v>
      </c>
      <c r="F2" s="51" t="s">
        <v>233</v>
      </c>
      <c r="G2" s="51" t="s">
        <v>234</v>
      </c>
      <c r="H2" s="51" t="s">
        <v>4</v>
      </c>
      <c r="I2" s="51" t="s">
        <v>232</v>
      </c>
      <c r="J2" s="51" t="s">
        <v>235</v>
      </c>
      <c r="K2" s="51" t="s">
        <v>5</v>
      </c>
    </row>
    <row r="3" spans="1:11" ht="90" x14ac:dyDescent="0.25">
      <c r="A3" t="s">
        <v>139</v>
      </c>
      <c r="B3" s="36" t="s">
        <v>137</v>
      </c>
      <c r="C3" s="36" t="s">
        <v>138</v>
      </c>
      <c r="D3" s="36" t="s">
        <v>15</v>
      </c>
      <c r="E3" s="52">
        <v>91.67</v>
      </c>
      <c r="F3" s="52">
        <v>100</v>
      </c>
      <c r="G3" s="52">
        <v>100</v>
      </c>
      <c r="H3" s="52">
        <v>100</v>
      </c>
      <c r="I3" s="52">
        <v>100</v>
      </c>
      <c r="J3" s="52">
        <v>100</v>
      </c>
      <c r="K3" s="37" t="s">
        <v>7</v>
      </c>
    </row>
    <row r="4" spans="1:11" ht="210" x14ac:dyDescent="0.25">
      <c r="A4" t="s">
        <v>142</v>
      </c>
      <c r="B4" s="36" t="s">
        <v>140</v>
      </c>
      <c r="C4" s="36" t="s">
        <v>141</v>
      </c>
      <c r="D4" s="36" t="s">
        <v>15</v>
      </c>
      <c r="E4" s="52">
        <v>100</v>
      </c>
      <c r="F4" s="52">
        <v>100</v>
      </c>
      <c r="G4" s="52">
        <v>100</v>
      </c>
      <c r="H4" s="52">
        <v>100</v>
      </c>
      <c r="I4" s="52">
        <v>100</v>
      </c>
      <c r="J4" s="52">
        <v>100</v>
      </c>
      <c r="K4" s="37" t="s">
        <v>7</v>
      </c>
    </row>
    <row r="5" spans="1:11" ht="45" x14ac:dyDescent="0.25">
      <c r="A5" t="s">
        <v>145</v>
      </c>
      <c r="B5" s="36" t="s">
        <v>143</v>
      </c>
      <c r="C5" s="36" t="s">
        <v>144</v>
      </c>
      <c r="D5" s="36" t="s">
        <v>15</v>
      </c>
      <c r="E5" s="52">
        <v>100</v>
      </c>
      <c r="F5" s="52">
        <v>100</v>
      </c>
      <c r="G5" s="52">
        <v>100</v>
      </c>
      <c r="H5" s="52">
        <v>100</v>
      </c>
      <c r="I5" s="52">
        <v>100</v>
      </c>
      <c r="J5" s="52">
        <v>100</v>
      </c>
      <c r="K5" s="37" t="s">
        <v>7</v>
      </c>
    </row>
    <row r="6" spans="1:11" ht="60" x14ac:dyDescent="0.25">
      <c r="A6" t="s">
        <v>148</v>
      </c>
      <c r="B6" s="36" t="s">
        <v>146</v>
      </c>
      <c r="C6" s="36" t="s">
        <v>147</v>
      </c>
      <c r="D6" s="36" t="s">
        <v>15</v>
      </c>
      <c r="E6" s="52">
        <v>7.89</v>
      </c>
      <c r="F6" s="52">
        <v>8</v>
      </c>
      <c r="G6" s="52">
        <v>6.98</v>
      </c>
      <c r="H6" s="52">
        <v>6.84</v>
      </c>
      <c r="I6" s="52">
        <v>6.23</v>
      </c>
      <c r="J6" s="52">
        <v>5.62</v>
      </c>
      <c r="K6" s="37" t="s">
        <v>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B1" workbookViewId="0">
      <selection activeCell="F9" sqref="F9"/>
    </sheetView>
  </sheetViews>
  <sheetFormatPr defaultRowHeight="15" x14ac:dyDescent="0.25"/>
  <cols>
    <col min="1" max="1" width="8" hidden="1"/>
    <col min="2" max="2" width="10.5703125" customWidth="1"/>
    <col min="3" max="3" width="53.140625" customWidth="1"/>
    <col min="4" max="4" width="13.28515625" customWidth="1"/>
    <col min="5" max="11" width="19.85546875" customWidth="1"/>
  </cols>
  <sheetData>
    <row r="1" spans="1:11" x14ac:dyDescent="0.25">
      <c r="B1" t="s">
        <v>149</v>
      </c>
    </row>
    <row r="2" spans="1:11" ht="45" x14ac:dyDescent="0.25">
      <c r="A2" t="s">
        <v>10</v>
      </c>
      <c r="B2" s="43" t="s">
        <v>1</v>
      </c>
      <c r="C2" s="44" t="s">
        <v>2</v>
      </c>
      <c r="D2" s="45" t="s">
        <v>3</v>
      </c>
      <c r="E2" s="51" t="s">
        <v>231</v>
      </c>
      <c r="F2" s="51" t="s">
        <v>233</v>
      </c>
      <c r="G2" s="51" t="s">
        <v>234</v>
      </c>
      <c r="H2" s="51" t="s">
        <v>4</v>
      </c>
      <c r="I2" s="51" t="s">
        <v>232</v>
      </c>
      <c r="J2" s="51" t="s">
        <v>235</v>
      </c>
      <c r="K2" s="51" t="s">
        <v>5</v>
      </c>
    </row>
    <row r="3" spans="1:11" ht="75" x14ac:dyDescent="0.25">
      <c r="A3" t="s">
        <v>152</v>
      </c>
      <c r="B3" s="41" t="s">
        <v>150</v>
      </c>
      <c r="C3" s="41" t="s">
        <v>151</v>
      </c>
      <c r="D3" s="41" t="s">
        <v>15</v>
      </c>
      <c r="E3" s="52">
        <v>8.67</v>
      </c>
      <c r="F3" s="52">
        <v>8.82</v>
      </c>
      <c r="G3" s="52">
        <v>7.67</v>
      </c>
      <c r="H3" s="52">
        <v>9.7200000000000006</v>
      </c>
      <c r="I3" s="52">
        <v>10.94</v>
      </c>
      <c r="J3" s="52">
        <v>9.81</v>
      </c>
      <c r="K3" s="42" t="s">
        <v>7</v>
      </c>
    </row>
    <row r="4" spans="1:11" ht="75" x14ac:dyDescent="0.25">
      <c r="A4" t="s">
        <v>155</v>
      </c>
      <c r="B4" s="41" t="s">
        <v>153</v>
      </c>
      <c r="C4" s="41" t="s">
        <v>154</v>
      </c>
      <c r="D4" s="41" t="s">
        <v>15</v>
      </c>
      <c r="E4" s="52">
        <v>0</v>
      </c>
      <c r="F4" s="52">
        <v>0</v>
      </c>
      <c r="G4" s="52">
        <v>0</v>
      </c>
      <c r="H4" s="52">
        <v>0</v>
      </c>
      <c r="I4" s="52">
        <v>0</v>
      </c>
      <c r="J4" s="52">
        <v>0</v>
      </c>
      <c r="K4" s="42" t="s">
        <v>7</v>
      </c>
    </row>
    <row r="5" spans="1:11" ht="45" x14ac:dyDescent="0.25">
      <c r="A5" t="s">
        <v>158</v>
      </c>
      <c r="B5" s="41" t="s">
        <v>156</v>
      </c>
      <c r="C5" s="41" t="s">
        <v>157</v>
      </c>
      <c r="D5" s="41" t="s">
        <v>82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52">
        <v>0</v>
      </c>
      <c r="K5" s="42" t="s">
        <v>7</v>
      </c>
    </row>
    <row r="6" spans="1:11" ht="75" x14ac:dyDescent="0.25">
      <c r="A6" t="s">
        <v>161</v>
      </c>
      <c r="B6" s="41" t="s">
        <v>159</v>
      </c>
      <c r="C6" s="41" t="s">
        <v>160</v>
      </c>
      <c r="D6" s="41" t="s">
        <v>15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42" t="s">
        <v>7</v>
      </c>
    </row>
    <row r="7" spans="1:11" ht="60" x14ac:dyDescent="0.25">
      <c r="A7" t="s">
        <v>164</v>
      </c>
      <c r="B7" s="41" t="s">
        <v>162</v>
      </c>
      <c r="C7" s="41" t="s">
        <v>163</v>
      </c>
      <c r="D7" s="41" t="s">
        <v>19</v>
      </c>
      <c r="E7" s="63">
        <v>2987.05</v>
      </c>
      <c r="F7" s="63">
        <v>2934.18</v>
      </c>
      <c r="G7" s="63">
        <v>3261.26</v>
      </c>
      <c r="H7" s="63">
        <v>2993.51</v>
      </c>
      <c r="I7" s="63">
        <v>2988.64</v>
      </c>
      <c r="J7" s="63">
        <v>2983.78</v>
      </c>
      <c r="K7" s="42" t="s">
        <v>7</v>
      </c>
    </row>
    <row r="8" spans="1:11" ht="60" x14ac:dyDescent="0.25">
      <c r="A8" t="s">
        <v>167</v>
      </c>
      <c r="B8" s="41" t="s">
        <v>165</v>
      </c>
      <c r="C8" s="41" t="s">
        <v>166</v>
      </c>
      <c r="D8" s="41" t="s">
        <v>168</v>
      </c>
      <c r="E8" s="56">
        <v>1</v>
      </c>
      <c r="F8" s="56">
        <v>1</v>
      </c>
      <c r="G8" s="56">
        <v>1</v>
      </c>
      <c r="H8" s="56">
        <v>1</v>
      </c>
      <c r="I8" s="56">
        <v>1</v>
      </c>
      <c r="J8" s="56">
        <v>1</v>
      </c>
      <c r="K8" s="47"/>
    </row>
    <row r="9" spans="1:11" ht="60" x14ac:dyDescent="0.25">
      <c r="A9" t="s">
        <v>171</v>
      </c>
      <c r="B9" s="41" t="s">
        <v>169</v>
      </c>
      <c r="C9" s="41" t="s">
        <v>170</v>
      </c>
      <c r="D9" s="53" t="s">
        <v>15</v>
      </c>
      <c r="E9" s="66">
        <v>92</v>
      </c>
      <c r="F9" s="66">
        <v>95</v>
      </c>
      <c r="G9" s="66"/>
      <c r="H9" s="66"/>
      <c r="I9" s="66"/>
      <c r="J9" s="66" t="s">
        <v>7</v>
      </c>
      <c r="K9" s="54" t="s">
        <v>7</v>
      </c>
    </row>
    <row r="10" spans="1:11" ht="24.75" customHeight="1" x14ac:dyDescent="0.25">
      <c r="A10" t="s">
        <v>174</v>
      </c>
      <c r="B10" s="41" t="s">
        <v>172</v>
      </c>
      <c r="C10" s="41" t="s">
        <v>173</v>
      </c>
      <c r="D10" s="53" t="s">
        <v>175</v>
      </c>
      <c r="E10" s="55">
        <v>12.103</v>
      </c>
      <c r="F10" s="55">
        <v>12.183999999999999</v>
      </c>
      <c r="G10" s="55">
        <v>12.234999999999999</v>
      </c>
      <c r="H10" s="55">
        <v>12.26</v>
      </c>
      <c r="I10" s="55">
        <v>12.28</v>
      </c>
      <c r="J10" s="55">
        <v>12.3</v>
      </c>
      <c r="K10" s="54" t="s">
        <v>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B1" workbookViewId="0">
      <selection activeCell="I15" sqref="I15"/>
    </sheetView>
  </sheetViews>
  <sheetFormatPr defaultRowHeight="15" x14ac:dyDescent="0.25"/>
  <cols>
    <col min="1" max="1" width="8" hidden="1"/>
    <col min="2" max="2" width="10.5703125" customWidth="1"/>
    <col min="3" max="3" width="53.140625" customWidth="1"/>
    <col min="4" max="4" width="13.28515625" customWidth="1"/>
    <col min="5" max="11" width="19.85546875" customWidth="1"/>
  </cols>
  <sheetData>
    <row r="1" spans="1:11" x14ac:dyDescent="0.25">
      <c r="B1" t="s">
        <v>176</v>
      </c>
    </row>
    <row r="2" spans="1:11" ht="45" x14ac:dyDescent="0.25">
      <c r="A2" t="s">
        <v>10</v>
      </c>
      <c r="B2" s="48" t="s">
        <v>1</v>
      </c>
      <c r="C2" s="49" t="s">
        <v>2</v>
      </c>
      <c r="D2" s="50" t="s">
        <v>3</v>
      </c>
      <c r="E2" s="59" t="s">
        <v>231</v>
      </c>
      <c r="F2" s="59" t="s">
        <v>233</v>
      </c>
      <c r="G2" s="59" t="s">
        <v>234</v>
      </c>
      <c r="H2" s="59" t="s">
        <v>4</v>
      </c>
      <c r="I2" s="59" t="s">
        <v>232</v>
      </c>
      <c r="J2" s="59" t="s">
        <v>235</v>
      </c>
      <c r="K2" s="51" t="s">
        <v>5</v>
      </c>
    </row>
    <row r="3" spans="1:11" ht="30" x14ac:dyDescent="0.25">
      <c r="A3" t="s">
        <v>179</v>
      </c>
      <c r="B3" s="46" t="s">
        <v>177</v>
      </c>
      <c r="C3" s="46" t="s">
        <v>178</v>
      </c>
      <c r="D3" s="53" t="s">
        <v>7</v>
      </c>
      <c r="E3" s="71" t="s">
        <v>7</v>
      </c>
      <c r="F3" s="71" t="s">
        <v>7</v>
      </c>
      <c r="G3" s="71" t="s">
        <v>7</v>
      </c>
      <c r="H3" s="71" t="s">
        <v>7</v>
      </c>
      <c r="I3" s="71" t="s">
        <v>7</v>
      </c>
      <c r="J3" s="71" t="s">
        <v>7</v>
      </c>
      <c r="K3" s="54" t="s">
        <v>7</v>
      </c>
    </row>
    <row r="4" spans="1:11" x14ac:dyDescent="0.25">
      <c r="A4" t="s">
        <v>182</v>
      </c>
      <c r="B4" s="46" t="s">
        <v>180</v>
      </c>
      <c r="C4" s="46" t="s">
        <v>181</v>
      </c>
      <c r="D4" s="53" t="s">
        <v>183</v>
      </c>
      <c r="E4" s="60">
        <v>584.39</v>
      </c>
      <c r="F4" s="60">
        <v>555.04999999999995</v>
      </c>
      <c r="G4" s="60">
        <v>553.41999999999996</v>
      </c>
      <c r="H4" s="60">
        <v>559.09</v>
      </c>
      <c r="I4" s="60">
        <v>547.83000000000004</v>
      </c>
      <c r="J4" s="60">
        <v>529.16999999999996</v>
      </c>
      <c r="K4" s="54" t="s">
        <v>7</v>
      </c>
    </row>
    <row r="5" spans="1:11" x14ac:dyDescent="0.25">
      <c r="A5" t="s">
        <v>186</v>
      </c>
      <c r="B5" s="46" t="s">
        <v>184</v>
      </c>
      <c r="C5" s="46" t="s">
        <v>185</v>
      </c>
      <c r="D5" s="53" t="s">
        <v>187</v>
      </c>
      <c r="E5" s="60">
        <v>0.32</v>
      </c>
      <c r="F5" s="60">
        <v>0.37</v>
      </c>
      <c r="G5" s="60">
        <v>0.33</v>
      </c>
      <c r="H5" s="60">
        <v>0.32</v>
      </c>
      <c r="I5" s="60">
        <v>0.32</v>
      </c>
      <c r="J5" s="60">
        <v>0.31</v>
      </c>
      <c r="K5" s="54" t="s">
        <v>7</v>
      </c>
    </row>
    <row r="6" spans="1:11" x14ac:dyDescent="0.25">
      <c r="A6" t="s">
        <v>190</v>
      </c>
      <c r="B6" s="46" t="s">
        <v>188</v>
      </c>
      <c r="C6" s="46" t="s">
        <v>189</v>
      </c>
      <c r="D6" s="53" t="s">
        <v>191</v>
      </c>
      <c r="E6" s="60">
        <v>21.57</v>
      </c>
      <c r="F6" s="60">
        <v>18</v>
      </c>
      <c r="G6" s="60">
        <v>22.22</v>
      </c>
      <c r="H6" s="60">
        <v>20</v>
      </c>
      <c r="I6" s="60">
        <v>16.670000000000002</v>
      </c>
      <c r="J6" s="60">
        <v>13.33</v>
      </c>
      <c r="K6" s="54" t="s">
        <v>7</v>
      </c>
    </row>
    <row r="7" spans="1:11" x14ac:dyDescent="0.25">
      <c r="A7" t="s">
        <v>194</v>
      </c>
      <c r="B7" s="46" t="s">
        <v>192</v>
      </c>
      <c r="C7" s="46" t="s">
        <v>193</v>
      </c>
      <c r="D7" s="53" t="s">
        <v>191</v>
      </c>
      <c r="E7" s="60">
        <v>62.35</v>
      </c>
      <c r="F7" s="60">
        <v>63.14</v>
      </c>
      <c r="G7" s="60">
        <v>55.74</v>
      </c>
      <c r="H7" s="60">
        <v>54.21</v>
      </c>
      <c r="I7" s="60">
        <v>50.64</v>
      </c>
      <c r="J7" s="60">
        <v>47.5</v>
      </c>
      <c r="K7" s="54" t="s">
        <v>7</v>
      </c>
    </row>
    <row r="8" spans="1:11" x14ac:dyDescent="0.25">
      <c r="A8" t="s">
        <v>197</v>
      </c>
      <c r="B8" s="46" t="s">
        <v>195</v>
      </c>
      <c r="C8" s="46" t="s">
        <v>196</v>
      </c>
      <c r="D8" s="53" t="s">
        <v>191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54" t="s">
        <v>7</v>
      </c>
    </row>
    <row r="9" spans="1:11" ht="45" x14ac:dyDescent="0.25">
      <c r="A9" t="s">
        <v>200</v>
      </c>
      <c r="B9" s="46" t="s">
        <v>198</v>
      </c>
      <c r="C9" s="46" t="s">
        <v>199</v>
      </c>
      <c r="D9" s="53" t="s">
        <v>7</v>
      </c>
      <c r="E9" s="70" t="s">
        <v>7</v>
      </c>
      <c r="F9" s="70" t="s">
        <v>7</v>
      </c>
      <c r="G9" s="70" t="s">
        <v>7</v>
      </c>
      <c r="H9" s="70"/>
      <c r="I9" s="70"/>
      <c r="J9" s="61" t="s">
        <v>7</v>
      </c>
      <c r="K9" s="54" t="s">
        <v>7</v>
      </c>
    </row>
    <row r="10" spans="1:11" x14ac:dyDescent="0.25">
      <c r="A10" t="s">
        <v>203</v>
      </c>
      <c r="B10" s="46" t="s">
        <v>201</v>
      </c>
      <c r="C10" s="46" t="s">
        <v>202</v>
      </c>
      <c r="D10" s="53" t="s">
        <v>183</v>
      </c>
      <c r="E10" s="60">
        <v>126.75</v>
      </c>
      <c r="F10" s="60">
        <v>115.52</v>
      </c>
      <c r="G10" s="60">
        <v>125.87</v>
      </c>
      <c r="H10" s="60">
        <v>126.84</v>
      </c>
      <c r="I10" s="60">
        <v>127.44</v>
      </c>
      <c r="J10" s="60">
        <v>132.33000000000001</v>
      </c>
      <c r="K10" s="54"/>
    </row>
    <row r="11" spans="1:11" x14ac:dyDescent="0.25">
      <c r="A11" t="s">
        <v>205</v>
      </c>
      <c r="B11" s="46" t="s">
        <v>204</v>
      </c>
      <c r="C11" s="46" t="s">
        <v>185</v>
      </c>
      <c r="D11" s="53" t="s">
        <v>187</v>
      </c>
      <c r="E11" s="60">
        <v>0.3</v>
      </c>
      <c r="F11" s="60">
        <v>0.27</v>
      </c>
      <c r="G11" s="60">
        <v>0.32</v>
      </c>
      <c r="H11" s="60">
        <v>0.32</v>
      </c>
      <c r="I11" s="60">
        <v>0.3</v>
      </c>
      <c r="J11" s="60">
        <v>0.31</v>
      </c>
      <c r="K11" s="54"/>
    </row>
    <row r="12" spans="1:11" x14ac:dyDescent="0.25">
      <c r="A12" t="s">
        <v>208</v>
      </c>
      <c r="B12" s="46" t="s">
        <v>206</v>
      </c>
      <c r="C12" s="46" t="s">
        <v>207</v>
      </c>
      <c r="D12" s="53" t="s">
        <v>191</v>
      </c>
      <c r="E12" s="60">
        <v>0.03</v>
      </c>
      <c r="F12" s="60">
        <v>0.02</v>
      </c>
      <c r="G12" s="60">
        <v>0.04</v>
      </c>
      <c r="H12" s="60">
        <v>0.04</v>
      </c>
      <c r="I12" s="60">
        <v>0.04</v>
      </c>
      <c r="J12" s="60">
        <v>0.04</v>
      </c>
      <c r="K12" s="54"/>
    </row>
    <row r="13" spans="1:11" x14ac:dyDescent="0.25">
      <c r="A13" t="s">
        <v>211</v>
      </c>
      <c r="B13" s="46" t="s">
        <v>209</v>
      </c>
      <c r="C13" s="46" t="s">
        <v>210</v>
      </c>
      <c r="D13" s="53" t="s">
        <v>191</v>
      </c>
      <c r="E13" s="60">
        <v>0.16</v>
      </c>
      <c r="F13" s="60">
        <v>0.13</v>
      </c>
      <c r="G13" s="60">
        <v>0.18</v>
      </c>
      <c r="H13" s="60">
        <v>0.19</v>
      </c>
      <c r="I13" s="60">
        <v>0.19</v>
      </c>
      <c r="J13" s="60">
        <v>0.2</v>
      </c>
      <c r="K13" s="54"/>
    </row>
    <row r="14" spans="1:11" x14ac:dyDescent="0.25">
      <c r="A14" t="s">
        <v>214</v>
      </c>
      <c r="B14" s="46" t="s">
        <v>212</v>
      </c>
      <c r="C14" s="46" t="s">
        <v>213</v>
      </c>
      <c r="D14" s="53" t="s">
        <v>191</v>
      </c>
      <c r="E14" s="60">
        <v>5.6</v>
      </c>
      <c r="F14" s="60">
        <v>6.69</v>
      </c>
      <c r="G14" s="60">
        <v>7.36</v>
      </c>
      <c r="H14" s="60">
        <v>7.42</v>
      </c>
      <c r="I14" s="60">
        <v>7.49</v>
      </c>
      <c r="J14" s="60">
        <v>7.52</v>
      </c>
      <c r="K14" s="54"/>
    </row>
    <row r="15" spans="1:11" ht="180" x14ac:dyDescent="0.25">
      <c r="A15" t="s">
        <v>217</v>
      </c>
      <c r="B15" s="46" t="s">
        <v>215</v>
      </c>
      <c r="C15" s="46" t="s">
        <v>216</v>
      </c>
      <c r="D15" s="46" t="s">
        <v>7</v>
      </c>
      <c r="E15" s="67" t="s">
        <v>7</v>
      </c>
      <c r="F15" s="67" t="s">
        <v>7</v>
      </c>
      <c r="G15" s="67" t="s">
        <v>7</v>
      </c>
      <c r="H15" s="67"/>
      <c r="I15" s="67"/>
      <c r="J15" s="62" t="s">
        <v>7</v>
      </c>
      <c r="K15" s="47" t="s">
        <v>7</v>
      </c>
    </row>
    <row r="16" spans="1:11" x14ac:dyDescent="0.25">
      <c r="A16" t="s">
        <v>220</v>
      </c>
      <c r="B16" s="46" t="s">
        <v>218</v>
      </c>
      <c r="C16" s="46" t="s">
        <v>219</v>
      </c>
      <c r="D16" s="46" t="s">
        <v>221</v>
      </c>
      <c r="E16" s="52">
        <v>72.98</v>
      </c>
      <c r="F16" s="52">
        <v>0</v>
      </c>
      <c r="G16" s="52">
        <v>0</v>
      </c>
      <c r="H16" s="52">
        <v>75</v>
      </c>
      <c r="I16" s="52">
        <v>0</v>
      </c>
      <c r="J16" s="47" t="s">
        <v>236</v>
      </c>
      <c r="K16" s="47"/>
    </row>
    <row r="17" spans="1:11" x14ac:dyDescent="0.25">
      <c r="A17" t="s">
        <v>224</v>
      </c>
      <c r="B17" s="46" t="s">
        <v>222</v>
      </c>
      <c r="C17" s="46" t="s">
        <v>223</v>
      </c>
      <c r="D17" s="46" t="s">
        <v>221</v>
      </c>
      <c r="E17" s="52">
        <v>87.1</v>
      </c>
      <c r="F17" s="52">
        <v>0</v>
      </c>
      <c r="G17" s="52">
        <v>0</v>
      </c>
      <c r="H17" s="52">
        <v>92</v>
      </c>
      <c r="I17" s="52">
        <v>0</v>
      </c>
      <c r="J17" s="47" t="s">
        <v>236</v>
      </c>
      <c r="K17" s="47"/>
    </row>
    <row r="18" spans="1:11" x14ac:dyDescent="0.25">
      <c r="A18" t="s">
        <v>227</v>
      </c>
      <c r="B18" s="46" t="s">
        <v>225</v>
      </c>
      <c r="C18" s="46" t="s">
        <v>226</v>
      </c>
      <c r="D18" s="46" t="s">
        <v>221</v>
      </c>
      <c r="E18" s="52">
        <v>0</v>
      </c>
      <c r="F18" s="52">
        <v>0</v>
      </c>
      <c r="G18" s="52">
        <v>0</v>
      </c>
      <c r="H18" s="52"/>
      <c r="I18" s="52">
        <v>0</v>
      </c>
      <c r="J18" s="47" t="s">
        <v>236</v>
      </c>
      <c r="K18" s="47"/>
    </row>
    <row r="19" spans="1:11" x14ac:dyDescent="0.25">
      <c r="A19" t="s">
        <v>230</v>
      </c>
      <c r="B19" s="46" t="s">
        <v>228</v>
      </c>
      <c r="C19" s="46" t="s">
        <v>229</v>
      </c>
      <c r="D19" s="46" t="s">
        <v>221</v>
      </c>
      <c r="E19" s="52">
        <v>0</v>
      </c>
      <c r="F19" s="52">
        <v>0</v>
      </c>
      <c r="G19" s="52">
        <v>0</v>
      </c>
      <c r="H19" s="52"/>
      <c r="I19" s="52">
        <v>0</v>
      </c>
      <c r="J19" s="47" t="s">
        <v>236</v>
      </c>
      <c r="K19" s="4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УЭР</cp:lastModifiedBy>
  <dcterms:created xsi:type="dcterms:W3CDTF">2020-10-26T08:13:25Z</dcterms:created>
  <dcterms:modified xsi:type="dcterms:W3CDTF">2022-04-29T09:41:25Z</dcterms:modified>
</cp:coreProperties>
</file>